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<sst xmlns="http://schemas.openxmlformats.org/spreadsheetml/2006/main" count="37" uniqueCount="27">
  <si>
    <t xml:space="preserve">soil_data_type</t>
  </si>
  <si>
    <t xml:space="preserve">soil_data_value</t>
  </si>
  <si>
    <t xml:space="preserve">organic matter</t>
  </si>
  <si>
    <t xml:space="preserve">%</t>
  </si>
  <si>
    <t xml:space="preserve">texture</t>
  </si>
  <si>
    <t xml:space="preserve">sand</t>
  </si>
  <si>
    <t xml:space="preserve">slit</t>
  </si>
  <si>
    <t xml:space="preserve">clay</t>
  </si>
  <si>
    <t xml:space="preserve">pH</t>
  </si>
  <si>
    <r>
      <rPr>
        <sz val="12"/>
        <color theme="1"/>
        <rFont val="微軟正黑體"/>
        <family val="2"/>
        <charset val="136"/>
      </rPr>
      <t xml:space="preserve">E</t>
    </r>
    <r>
      <rPr>
        <sz val="12"/>
        <color theme="1"/>
        <rFont val="Yu Gothic"/>
        <family val="2"/>
        <charset val="128"/>
      </rPr>
      <t xml:space="preserve">lectrical </t>
    </r>
    <r>
      <rPr>
        <sz val="12"/>
        <color theme="1"/>
        <rFont val="微軟正黑體"/>
        <family val="2"/>
        <charset val="136"/>
      </rPr>
      <t xml:space="preserve">C</t>
    </r>
    <r>
      <rPr>
        <sz val="12"/>
        <color theme="1"/>
        <rFont val="Yu Gothic"/>
        <family val="2"/>
        <charset val="128"/>
      </rPr>
      <t xml:space="preserve">onductivity</t>
    </r>
    <r>
      <rPr>
        <sz val="12"/>
        <color theme="1"/>
        <rFont val="微軟正黑體"/>
        <family val="2"/>
        <charset val="136"/>
      </rPr>
      <t xml:space="preserve">, </t>
    </r>
    <r>
      <rPr>
        <sz val="12"/>
        <color theme="1"/>
        <rFont val="Yu Gothic"/>
        <family val="2"/>
        <charset val="128"/>
      </rPr>
      <t xml:space="preserve">EC</t>
    </r>
  </si>
  <si>
    <t xml:space="preserve">(dS/m)</t>
  </si>
  <si>
    <r>
      <rPr>
        <sz val="10"/>
        <rFont val="Arial"/>
        <family val="2"/>
        <charset val="1"/>
      </rPr>
      <t xml:space="preserve">Cation exchangeable capacity</t>
    </r>
    <r>
      <rPr>
        <sz val="12"/>
        <color theme="1"/>
        <rFont val="微軟正黑體"/>
        <family val="2"/>
        <charset val="136"/>
      </rPr>
      <t xml:space="preserve">, CEC</t>
    </r>
  </si>
  <si>
    <t xml:space="preserve">(cmolec/kg)</t>
  </si>
  <si>
    <t xml:space="preserve">cu</t>
  </si>
  <si>
    <t xml:space="preserve">(mg/kg)</t>
  </si>
  <si>
    <t xml:space="preserve">all cu</t>
  </si>
  <si>
    <t xml:space="preserve">all nitrogen</t>
  </si>
  <si>
    <t xml:space="preserve">(%)</t>
  </si>
  <si>
    <t xml:space="preserve">amonium nitrogen, NH4+</t>
  </si>
  <si>
    <t xml:space="preserve">nitrate nitrogen, NO3-</t>
  </si>
  <si>
    <t xml:space="preserve">available P</t>
  </si>
  <si>
    <r>
      <rPr>
        <sz val="10"/>
        <rFont val="Arial"/>
        <family val="2"/>
        <charset val="1"/>
      </rPr>
      <t xml:space="preserve">exchangeable </t>
    </r>
    <r>
      <rPr>
        <sz val="12"/>
        <color theme="1"/>
        <rFont val="微軟正黑體"/>
        <family val="2"/>
        <charset val="136"/>
      </rPr>
      <t xml:space="preserve">Fe</t>
    </r>
  </si>
  <si>
    <r>
      <rPr>
        <sz val="10"/>
        <rFont val="Arial"/>
        <family val="2"/>
        <charset val="1"/>
      </rPr>
      <t xml:space="preserve">exchangeable </t>
    </r>
    <r>
      <rPr>
        <sz val="12"/>
        <color theme="1"/>
        <rFont val="微軟正黑體"/>
        <family val="2"/>
        <charset val="136"/>
      </rPr>
      <t xml:space="preserve">Mn</t>
    </r>
  </si>
  <si>
    <t xml:space="preserve">exchangeable Ca</t>
  </si>
  <si>
    <t xml:space="preserve">exchangeable K</t>
  </si>
  <si>
    <t xml:space="preserve">exchangeable Mg</t>
  </si>
  <si>
    <r>
      <rPr>
        <sz val="10"/>
        <rFont val="Arial"/>
        <family val="2"/>
        <charset val="1"/>
      </rPr>
      <t xml:space="preserve">exchangeable </t>
    </r>
    <r>
      <rPr>
        <sz val="12"/>
        <color theme="1"/>
        <rFont val="微軟正黑體"/>
        <family val="2"/>
        <charset val="136"/>
      </rPr>
      <t xml:space="preserve">Na</t>
    </r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</si>
</sst>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theme="1"/>
      <name val="微軟正黑體"/>
      <family val="2"/>
      <charset val="136"/>
    </font>
    <font>
      <sz val="12"/>
      <color theme="1"/>
      <name val="Yu Gothic"/>
      <family val="2"/>
      <charset val="12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:B21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4" min="4" style="1" width="19.89"/>
    <col collapsed="false" customWidth="true" hidden="false" outlineLevel="0" max="5" min="5" style="1" width="22.12"/>
  </cols>
  <sheetData>
    <row r="1" customFormat="false" ht="12.8" hidden="false" customHeight="false" outlineLevel="0" collapsed="false">
      <c r="A1" s="0" t="s">
        <v>0</v>
      </c>
      <c r="B1" s="0" t="s">
        <v>1</v>
      </c>
      <c r="D1" s="0"/>
      <c r="E1" s="0"/>
    </row>
    <row r="2" customFormat="false" ht="12.8" hidden="false" customHeight="false" outlineLevel="0" collapsed="false">
      <c r="A2" s="0" t="str">
        <f aca="false">_xlfn.CONCAT(C2, " ", D2)</f>
        <v>organic matter %</v>
      </c>
      <c r="B2" s="2" t="n">
        <v>0.618</v>
      </c>
      <c r="C2" s="1" t="s">
        <v>2</v>
      </c>
      <c r="D2" s="1" t="s">
        <v>3</v>
      </c>
      <c r="E2" s="1" t="n">
        <v>0.618</v>
      </c>
    </row>
    <row r="3" customFormat="false" ht="12.8" hidden="false" customHeight="false" outlineLevel="0" collapsed="false">
      <c r="A3" s="0" t="str">
        <f aca="false">_xlfn.CONCAT(C3, " ", D3)</f>
        <v>texture </v>
      </c>
      <c r="B3" s="3"/>
      <c r="C3" s="1" t="s">
        <v>4</v>
      </c>
      <c r="D3" s="0"/>
      <c r="E3" s="0"/>
    </row>
    <row r="4" customFormat="false" ht="12.8" hidden="false" customHeight="false" outlineLevel="0" collapsed="false">
      <c r="A4" s="0" t="str">
        <f aca="false">_xlfn.CONCAT(C4, " ", D4)</f>
        <v> sand</v>
      </c>
      <c r="B4" s="2" t="n">
        <v>53.68</v>
      </c>
      <c r="D4" s="1" t="s">
        <v>5</v>
      </c>
      <c r="E4" s="1" t="n">
        <v>53.68</v>
      </c>
    </row>
    <row r="5" customFormat="false" ht="12.8" hidden="false" customHeight="false" outlineLevel="0" collapsed="false">
      <c r="A5" s="0" t="str">
        <f aca="false">_xlfn.CONCAT(C5, " ", D5)</f>
        <v> slit</v>
      </c>
      <c r="B5" s="2" t="n">
        <v>29.01</v>
      </c>
      <c r="D5" s="1" t="s">
        <v>6</v>
      </c>
      <c r="E5" s="1" t="n">
        <v>29.01</v>
      </c>
    </row>
    <row r="6" customFormat="false" ht="12.8" hidden="false" customHeight="false" outlineLevel="0" collapsed="false">
      <c r="A6" s="0" t="str">
        <f aca="false">_xlfn.CONCAT(C6, " ", D6)</f>
        <v> clay</v>
      </c>
      <c r="B6" s="2" t="n">
        <v>27.31</v>
      </c>
      <c r="D6" s="1" t="s">
        <v>7</v>
      </c>
      <c r="E6" s="1" t="n">
        <v>27.31</v>
      </c>
    </row>
    <row r="7" customFormat="false" ht="12.8" hidden="false" customHeight="false" outlineLevel="0" collapsed="false">
      <c r="A7" s="0" t="str">
        <f aca="false">_xlfn.CONCAT(C7, " ", D7)</f>
        <v>pH </v>
      </c>
      <c r="B7" s="2" t="n">
        <v>6.678</v>
      </c>
      <c r="C7" s="1" t="s">
        <v>8</v>
      </c>
      <c r="D7" s="0"/>
      <c r="E7" s="1" t="n">
        <v>6.678</v>
      </c>
    </row>
    <row r="8" customFormat="false" ht="15.65" hidden="false" customHeight="false" outlineLevel="0" collapsed="false">
      <c r="A8" s="0" t="str">
        <f aca="false">_xlfn.CONCAT(C8, " ", D8)</f>
        <v>Electrical Conductivity, EC (dS/m)</v>
      </c>
      <c r="B8" s="3"/>
      <c r="C8" s="4" t="s">
        <v>9</v>
      </c>
      <c r="D8" s="1" t="s">
        <v>10</v>
      </c>
      <c r="E8" s="0"/>
    </row>
    <row r="9" customFormat="false" ht="15.65" hidden="false" customHeight="false" outlineLevel="0" collapsed="false">
      <c r="A9" s="0" t="str">
        <f aca="false">_xlfn.CONCAT(C9, " ", D9)</f>
        <v>Cation exchangeable capacity, CEC (cmolec/kg)</v>
      </c>
      <c r="B9" s="2" t="n">
        <v>6.166</v>
      </c>
      <c r="C9" s="1" t="s">
        <v>11</v>
      </c>
      <c r="D9" s="1" t="s">
        <v>12</v>
      </c>
      <c r="E9" s="1" t="n">
        <v>6.166</v>
      </c>
    </row>
    <row r="10" customFormat="false" ht="12.8" hidden="false" customHeight="false" outlineLevel="0" collapsed="false">
      <c r="A10" s="0" t="str">
        <f aca="false">_xlfn.CONCAT(C10, " ", D10)</f>
        <v>cu (mg/kg)</v>
      </c>
      <c r="B10" s="2" t="n">
        <v>1.423</v>
      </c>
      <c r="C10" s="1" t="s">
        <v>13</v>
      </c>
      <c r="D10" s="1" t="s">
        <v>14</v>
      </c>
      <c r="E10" s="1" t="n">
        <v>1.423</v>
      </c>
    </row>
    <row r="11" customFormat="false" ht="12.8" hidden="false" customHeight="false" outlineLevel="0" collapsed="false">
      <c r="A11" s="0" t="str">
        <f aca="false">_xlfn.CONCAT(C11, " ", D11)</f>
        <v>all cu (mg/kg)</v>
      </c>
      <c r="B11" s="2" t="n">
        <v>10.813</v>
      </c>
      <c r="C11" s="1" t="s">
        <v>15</v>
      </c>
      <c r="D11" s="1" t="s">
        <v>14</v>
      </c>
      <c r="E11" s="1" t="n">
        <v>10.813</v>
      </c>
    </row>
    <row r="12" customFormat="false" ht="12.8" hidden="false" customHeight="false" outlineLevel="0" collapsed="false">
      <c r="A12" s="0" t="str">
        <f aca="false">_xlfn.CONCAT(C12, " ", D12)</f>
        <v>all nitrogen (%)</v>
      </c>
      <c r="B12" s="2" t="n">
        <v>0.04189</v>
      </c>
      <c r="C12" s="1" t="s">
        <v>16</v>
      </c>
      <c r="D12" s="1" t="s">
        <v>17</v>
      </c>
      <c r="E12" s="1" t="n">
        <v>0.04189</v>
      </c>
    </row>
    <row r="13" customFormat="false" ht="12.8" hidden="false" customHeight="false" outlineLevel="0" collapsed="false">
      <c r="A13" s="0" t="str">
        <f aca="false">_xlfn.CONCAT(C13, " ", D13)</f>
        <v>amonium nitrogen, NH4+ (mg/kg)</v>
      </c>
      <c r="B13" s="2" t="n">
        <v>4.407</v>
      </c>
      <c r="C13" s="1" t="s">
        <v>18</v>
      </c>
      <c r="D13" s="1" t="s">
        <v>14</v>
      </c>
      <c r="E13" s="1" t="n">
        <v>4.407</v>
      </c>
    </row>
    <row r="14" customFormat="false" ht="12.8" hidden="false" customHeight="false" outlineLevel="0" collapsed="false">
      <c r="A14" s="0" t="str">
        <f aca="false">_xlfn.CONCAT(C14, " ", D14)</f>
        <v>nitrate nitrogen, NO3- (mg/kg)</v>
      </c>
      <c r="B14" s="2" t="n">
        <v>5.629</v>
      </c>
      <c r="C14" s="1" t="s">
        <v>19</v>
      </c>
      <c r="D14" s="1" t="s">
        <v>14</v>
      </c>
      <c r="E14" s="1" t="n">
        <v>5.629</v>
      </c>
    </row>
    <row r="15" customFormat="false" ht="12.8" hidden="false" customHeight="false" outlineLevel="0" collapsed="false">
      <c r="A15" s="0" t="str">
        <f aca="false">_xlfn.CONCAT(C15, " ", D15)</f>
        <v>available P (mg/kg)</v>
      </c>
      <c r="B15" s="2" t="n">
        <v>10.432</v>
      </c>
      <c r="C15" s="1" t="s">
        <v>20</v>
      </c>
      <c r="D15" s="1" t="s">
        <v>14</v>
      </c>
      <c r="E15" s="1" t="n">
        <v>10.432</v>
      </c>
    </row>
    <row r="16" customFormat="false" ht="15.65" hidden="false" customHeight="false" outlineLevel="0" collapsed="false">
      <c r="A16" s="0" t="str">
        <f aca="false">_xlfn.CONCAT(C16, " ", D16)</f>
        <v>exchangeable Fe (mg/kg)</v>
      </c>
      <c r="B16" s="2" t="n">
        <v>204.53</v>
      </c>
      <c r="C16" s="1" t="s">
        <v>21</v>
      </c>
      <c r="D16" s="1" t="s">
        <v>14</v>
      </c>
      <c r="E16" s="1" t="n">
        <v>204.53</v>
      </c>
    </row>
    <row r="17" customFormat="false" ht="15.65" hidden="false" customHeight="false" outlineLevel="0" collapsed="false">
      <c r="A17" s="0" t="str">
        <f aca="false">_xlfn.CONCAT(C17, " ", D17)</f>
        <v>exchangeable Mn (mg/kg)</v>
      </c>
      <c r="B17" s="2" t="n">
        <v>17.97</v>
      </c>
      <c r="C17" s="1" t="s">
        <v>22</v>
      </c>
      <c r="D17" s="1" t="s">
        <v>14</v>
      </c>
      <c r="E17" s="1" t="n">
        <v>17.97</v>
      </c>
    </row>
    <row r="18" customFormat="false" ht="12.8" hidden="false" customHeight="false" outlineLevel="0" collapsed="false">
      <c r="A18" s="0" t="str">
        <f aca="false">_xlfn.CONCAT(C18, " ", D18)</f>
        <v>exchangeable Ca (mg/kg)</v>
      </c>
      <c r="B18" s="2" t="n">
        <v>795.2</v>
      </c>
      <c r="C18" s="1" t="s">
        <v>23</v>
      </c>
      <c r="D18" s="1" t="s">
        <v>14</v>
      </c>
      <c r="E18" s="1" t="n">
        <v>795.2</v>
      </c>
    </row>
    <row r="19" customFormat="false" ht="12.8" hidden="false" customHeight="false" outlineLevel="0" collapsed="false">
      <c r="A19" s="0" t="str">
        <f aca="false">_xlfn.CONCAT(C19, " ", D19)</f>
        <v>exchangeable K (mg/kg)</v>
      </c>
      <c r="B19" s="2" t="n">
        <v>32.08</v>
      </c>
      <c r="C19" s="1" t="s">
        <v>24</v>
      </c>
      <c r="D19" s="1" t="s">
        <v>14</v>
      </c>
      <c r="E19" s="1" t="n">
        <v>32.08</v>
      </c>
    </row>
    <row r="20" customFormat="false" ht="12.8" hidden="false" customHeight="false" outlineLevel="0" collapsed="false">
      <c r="A20" s="0" t="str">
        <f aca="false">_xlfn.CONCAT(C20, " ", D20)</f>
        <v>exchangeable Mg (mg/kg)</v>
      </c>
      <c r="B20" s="2" t="n">
        <v>121.78</v>
      </c>
      <c r="C20" s="1" t="s">
        <v>25</v>
      </c>
      <c r="D20" s="1" t="s">
        <v>14</v>
      </c>
      <c r="E20" s="1" t="n">
        <v>121.78</v>
      </c>
    </row>
    <row r="21" customFormat="false" ht="15.65" hidden="false" customHeight="false" outlineLevel="0" collapsed="false">
      <c r="A21" s="0" t="str">
        <f aca="false">_xlfn.CONCAT(C21, " ", D21)</f>
        <v>exchangeable Na (mg/kg)</v>
      </c>
      <c r="B21" s="2" t="n">
        <v>22.94</v>
      </c>
      <c r="C21" s="1" t="s">
        <v>26</v>
      </c>
      <c r="D21" s="1" t="s">
        <v>14</v>
      </c>
      <c r="E21" s="1" t="n">
        <v>22.94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567</TotalTime>
  <Application>LibreOffice/26.2.1.2$Linux_X86_64 LibreOffice_project/8399f6259d8c87f40e7255cdb3c9b958f5e08948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2026-03-18T08:39:24Z</dcterms:created>
  <dc:creator/>
  <dc:description/>
  <dc:language>en-US</dc:language>
  <cp:lastModifiedBy/>
  <dcterms:modified xsi:type="dcterms:W3CDTF">2026-03-19T05:49:44Z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